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V - INVERSIONES\01 ENERO 2026\1401_ACTUALIZACION REPORTE_SITIO WEB_NOV 25\PARA PUBLICAR\"/>
    </mc:Choice>
  </mc:AlternateContent>
  <bookViews>
    <workbookView xWindow="0" yWindow="0" windowWidth="20490" windowHeight="8295" tabRatio="0"/>
  </bookViews>
  <sheets>
    <sheet name="DIV. INSTR. (EXTRANJERO (Pub)" sheetId="1" r:id="rId1"/>
  </sheets>
  <definedNames>
    <definedName name="_xlnm.Print_Area" localSheetId="0">'DIV. INSTR. (EXTRANJERO (Pub)'!$A$1:$H$58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41" i="1" l="1"/>
</calcChain>
</file>

<file path=xl/sharedStrings.xml><?xml version="1.0" encoding="utf-8"?>
<sst xmlns="http://schemas.openxmlformats.org/spreadsheetml/2006/main" count="24" uniqueCount="19">
  <si>
    <t>AUTORIDAD DE SUPERVISIÓN DEL SISTEMA FINANCIERO</t>
  </si>
  <si>
    <t>JEFATURA DE CONTROL DE INVERSIONES</t>
  </si>
  <si>
    <t>AGENCIAS DE BOLSA</t>
  </si>
  <si>
    <t>Expresado en Dólares Estadounidenses</t>
  </si>
  <si>
    <t xml:space="preserve">Al: </t>
  </si>
  <si>
    <t xml:space="preserve">CARTERA PROPIA </t>
  </si>
  <si>
    <t>CARTERA DE CLIENTES</t>
  </si>
  <si>
    <t xml:space="preserve">TIPO DE INSTRUMENTO </t>
  </si>
  <si>
    <t>TOTAL</t>
  </si>
  <si>
    <t>TOTALES</t>
  </si>
  <si>
    <t>FUENTE: Sistema de Monitoreo</t>
  </si>
  <si>
    <t>BSE</t>
  </si>
  <si>
    <t>BLE</t>
  </si>
  <si>
    <t>ACE</t>
  </si>
  <si>
    <t>NST</t>
  </si>
  <si>
    <t>LTE</t>
  </si>
  <si>
    <t>MFA</t>
  </si>
  <si>
    <t>Diversificación por Tipo de Instrumento (Inv. en el Extranjero) (*)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</si>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</sst>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C0A]d/mmm/yyyy;@"/>
    <numFmt numFmtId="165" formatCode="#,##0.00_ ;\-#,##0.0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8080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1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/>
    <xf numFmtId="164" fontId="6" fillId="0" borderId="0" xfId="1" applyNumberFormat="1" applyFont="1"/>
    <xf numFmtId="0" fontId="7" fillId="2" borderId="1" xfId="1" applyFont="1" applyFill="1" applyBorder="1" applyAlignment="1">
      <alignment horizontal="center" vertical="center"/>
    </xf>
    <xf numFmtId="0" fontId="8" fillId="0" borderId="0" xfId="1" applyFont="1"/>
    <xf numFmtId="165" fontId="9" fillId="0" borderId="0" xfId="1" applyNumberFormat="1" applyFont="1" applyAlignment="1">
      <alignment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/>
    </xf>
    <xf numFmtId="166" fontId="8" fillId="0" borderId="5" xfId="1" applyNumberFormat="1" applyFont="1" applyBorder="1" applyAlignment="1">
      <alignment vertical="center"/>
    </xf>
    <xf numFmtId="0" fontId="7" fillId="0" borderId="6" xfId="1" applyFont="1" applyBorder="1" applyAlignment="1">
      <alignment horizontal="center"/>
    </xf>
    <xf numFmtId="166" fontId="8" fillId="0" borderId="7" xfId="1" applyNumberFormat="1" applyFont="1" applyBorder="1" applyAlignment="1">
      <alignment vertical="center"/>
    </xf>
    <xf numFmtId="0" fontId="11" fillId="3" borderId="2" xfId="1" applyFont="1" applyFill="1" applyBorder="1" applyAlignment="1">
      <alignment horizontal="center" vertical="center"/>
    </xf>
    <xf numFmtId="166" fontId="11" fillId="3" borderId="3" xfId="1" applyNumberFormat="1" applyFont="1" applyFill="1" applyBorder="1" applyAlignment="1">
      <alignment vertical="center"/>
    </xf>
    <xf numFmtId="166" fontId="0" fillId="0" borderId="0" xfId="0" applyNumberFormat="1"/>
    <xf numFmtId="0" fontId="2" fillId="0" borderId="0" xfId="1" applyFont="1"/>
    <xf numFmtId="0" fontId="12" fillId="0" borderId="0" xfId="0" applyFont="1"/>
    <xf numFmtId="43" fontId="0" fillId="0" borderId="0" xfId="2" applyFont="1"/>
  </cellXfs>
  <cellStyles count="3">
    <cellStyle name="Millares" xfId="2" builtinId="3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chemeClr val="tx1"/>
                </a:solidFill>
              </a:rPr>
              <a:t>AGENCIAS DE BOLSA
Diversificación por Instrumento (Inv. Extranjero)
Cartera Propia</a:t>
            </a:r>
          </a:p>
        </c:rich>
      </c:tx>
      <c:layout>
        <c:manualLayout>
          <c:xMode val="edge"/>
          <c:yMode val="edge"/>
          <c:x val="0.21209174363622413"/>
          <c:y val="2.733547008547008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0842115296081018E-2"/>
          <c:y val="0.30306702925918177"/>
          <c:w val="0.79906704384147631"/>
          <c:h val="0.51404219785423122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04C4-48F2-B707-013E8FFDBFA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04C4-48F2-B707-013E8FFDBFA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04C4-48F2-B707-013E8FFDBFAF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04C4-48F2-B707-013E8FFDBFAF}"/>
              </c:ext>
            </c:extLst>
          </c:dPt>
          <c:dLbls>
            <c:dLbl>
              <c:idx val="0"/>
              <c:layout>
                <c:manualLayout>
                  <c:x val="3.2595761086951093E-2"/>
                  <c:y val="-3.10273685226638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4C4-48F2-B707-013E8FFDBFAF}"/>
                </c:ext>
              </c:extLst>
            </c:dLbl>
            <c:dLbl>
              <c:idx val="1"/>
              <c:layout>
                <c:manualLayout>
                  <c:x val="4.2723826384654717E-2"/>
                  <c:y val="4.020200283918309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4C4-48F2-B707-013E8FFDBFAF}"/>
                </c:ext>
              </c:extLst>
            </c:dLbl>
            <c:dLbl>
              <c:idx val="2"/>
              <c:layout>
                <c:manualLayout>
                  <c:x val="-1.2077242668133465E-2"/>
                  <c:y val="3.16232752047357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4C4-48F2-B707-013E8FFDBFAF}"/>
                </c:ext>
              </c:extLst>
            </c:dLbl>
            <c:dLbl>
              <c:idx val="3"/>
              <c:layout>
                <c:manualLayout>
                  <c:x val="-3.0068343466184266E-2"/>
                  <c:y val="-4.04960399196086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4C4-48F2-B707-013E8FFDBFA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BO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(EXTRANJERO (Pub)'!$A$10:$A$13</c:f>
              <c:strCache>
                <c:ptCount val="4"/>
                <c:pt idx="0">
                  <c:v>ACE</c:v>
                </c:pt>
                <c:pt idx="1">
                  <c:v>BLE</c:v>
                </c:pt>
                <c:pt idx="2">
                  <c:v>LTE</c:v>
                </c:pt>
                <c:pt idx="3">
                  <c:v>NST</c:v>
                </c:pt>
              </c:strCache>
            </c:strRef>
          </c:cat>
          <c:val>
            <c:numRef>
              <c:f>'DIV. INSTR. (EXTRANJERO (Pub)'!$B$10:$B$13</c:f>
              <c:numCache>
                <c:formatCode>#,##0.00_ ;[Red]\-#,##0.00\ </c:formatCode>
                <c:ptCount val="4"/>
                <c:pt idx="0">
                  <c:v>30475</c:v>
                </c:pt>
                <c:pt idx="1">
                  <c:v>190530</c:v>
                </c:pt>
                <c:pt idx="2">
                  <c:v>1188305.24</c:v>
                </c:pt>
                <c:pt idx="3">
                  <c:v>1031880.1200000001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4C4-48F2-B707-013E8FFDBFA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chemeClr val="tx1"/>
                </a:solidFill>
              </a:rPr>
              <a:t>AGENCIAS DE BOLSA
Diversificación por Instrumento (Inv. Extranjero)
Cartera de Clientes</a:t>
            </a:r>
          </a:p>
        </c:rich>
      </c:tx>
      <c:layout>
        <c:manualLayout>
          <c:xMode val="edge"/>
          <c:yMode val="edge"/>
          <c:x val="0.18616789356271143"/>
          <c:y val="2.43116238509959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610385802469136E-2"/>
          <c:y val="0.31663547008547038"/>
          <c:w val="0.86272469180652589"/>
          <c:h val="0.55474731736168437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D5C6-4FC5-8FBA-0DCBA8033D4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5C6-4FC5-8FBA-0DCBA8033D4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D5C6-4FC5-8FBA-0DCBA8033D4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D5C6-4FC5-8FBA-0DCBA8033D46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D5C6-4FC5-8FBA-0DCBA8033D46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D5C6-4FC5-8FBA-0DCBA8033D46}"/>
              </c:ext>
            </c:extLst>
          </c:dPt>
          <c:dLbls>
            <c:dLbl>
              <c:idx val="0"/>
              <c:layout>
                <c:manualLayout>
                  <c:x val="6.0249546145046455E-2"/>
                  <c:y val="8.3923666283435027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C6-4FC5-8FBA-0DCBA8033D46}"/>
                </c:ext>
              </c:extLst>
            </c:dLbl>
            <c:dLbl>
              <c:idx val="1"/>
              <c:layout>
                <c:manualLayout>
                  <c:x val="-3.7332589668557813E-2"/>
                  <c:y val="1.93259317145757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C6-4FC5-8FBA-0DCBA8033D46}"/>
                </c:ext>
              </c:extLst>
            </c:dLbl>
            <c:dLbl>
              <c:idx val="2"/>
              <c:layout>
                <c:manualLayout>
                  <c:x val="-7.8030135939721704E-2"/>
                  <c:y val="-5.42877777643759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C6-4FC5-8FBA-0DCBA8033D46}"/>
                </c:ext>
              </c:extLst>
            </c:dLbl>
            <c:dLbl>
              <c:idx val="3"/>
              <c:layout>
                <c:manualLayout>
                  <c:x val="-4.6868689109831219E-2"/>
                  <c:y val="-7.40371367513501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C6-4FC5-8FBA-0DCBA8033D4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BO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(EXTRANJERO (Pub)'!$A$37:$A$40</c:f>
              <c:strCache>
                <c:ptCount val="4"/>
                <c:pt idx="0">
                  <c:v>BLE</c:v>
                </c:pt>
                <c:pt idx="1">
                  <c:v>BSE</c:v>
                </c:pt>
                <c:pt idx="2">
                  <c:v>LTE</c:v>
                </c:pt>
                <c:pt idx="3">
                  <c:v>MFA</c:v>
                </c:pt>
              </c:strCache>
            </c:strRef>
          </c:cat>
          <c:val>
            <c:numRef>
              <c:f>'DIV. INSTR. (EXTRANJERO (Pub)'!$B$37:$B$40</c:f>
              <c:numCache>
                <c:formatCode>#,##0.00_ ;[Red]\-#,##0.00\ </c:formatCode>
                <c:ptCount val="4"/>
                <c:pt idx="0">
                  <c:v>9106872.8600000031</c:v>
                </c:pt>
                <c:pt idx="1">
                  <c:v>18766132.449999996</c:v>
                </c:pt>
                <c:pt idx="2">
                  <c:v>13328567.66</c:v>
                </c:pt>
                <c:pt idx="3">
                  <c:v>30568.989596628999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5C6-4FC5-8FBA-0DCBA8033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1127718</xdr:colOff>
      <xdr:row>7</xdr:row>
      <xdr:rowOff>206796</xdr:rowOff>
    </xdr:from>
    <xdr:to>
      <xdr:col>7</xdr:col>
      <xdr:colOff>1066306</xdr:colOff>
      <xdr:row>31</xdr:row>
      <xdr:rowOff>65524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6071</xdr:colOff>
      <xdr:row>34</xdr:row>
      <xdr:rowOff>188427</xdr:rowOff>
    </xdr:from>
    <xdr:to>
      <xdr:col>7</xdr:col>
      <xdr:colOff>1076453</xdr:colOff>
      <xdr:row>57</xdr:row>
      <xdr:rowOff>41042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204472</xdr:colOff>
      <xdr:row>0</xdr:row>
      <xdr:rowOff>57098</xdr:rowOff>
    </xdr:from>
    <xdr:to>
      <xdr:col>7</xdr:col>
      <xdr:colOff>1089128</xdr:colOff>
      <xdr:row>6</xdr:row>
      <xdr:rowOff>198596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7237" y="57098"/>
          <a:ext cx="2487097" cy="1318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455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455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L44"/>
  <sheetViews>
    <sheetView showGridLines="0" tabSelected="1" view="pageBreakPreview" zoomScale="84" zoomScaleNormal="84" zoomScaleSheetLayoutView="84" workbookViewId="0">
      <selection activeCell="B6" sqref="B6"/>
    </sheetView>
  </sheetViews>
  <sheetFormatPr baseColWidth="10" defaultColWidth="9.140625" defaultRowHeight="15" x14ac:dyDescent="0.25"/>
  <cols>
    <col min="1" max="1" width="28.28515625" customWidth="1"/>
    <col min="2" max="2" width="17" bestFit="1" customWidth="1"/>
    <col min="3" max="3" width="18.7109375" customWidth="1"/>
    <col min="4" max="4" width="15.85546875" bestFit="1" customWidth="1"/>
    <col min="5" max="5" width="16.5703125" bestFit="1" customWidth="1"/>
    <col min="6" max="6" width="17" bestFit="1" customWidth="1"/>
    <col min="7" max="7" width="24" customWidth="1"/>
    <col min="8" max="8" width="16.5703125" customWidth="1"/>
    <col min="9" max="9" width="17.28515625" bestFit="1" customWidth="1"/>
    <col min="10" max="10" width="17" bestFit="1" customWidth="1"/>
    <col min="11" max="11" width="15.7109375" customWidth="1"/>
    <col min="12" max="12" width="12.85546875" customWidth="1"/>
    <col min="13" max="13" width="17" customWidth="1"/>
  </cols>
  <sheetData>
    <row r="1" spans="1:12" ht="15.75" x14ac:dyDescent="0.25">
      <c r="A1" s="1" t="s">
        <v>0</v>
      </c>
      <c r="B1" s="2"/>
    </row>
    <row r="2" spans="1:12" ht="15.75" x14ac:dyDescent="0.25">
      <c r="A2" s="3" t="s">
        <v>1</v>
      </c>
      <c r="B2" s="2"/>
    </row>
    <row r="3" spans="1:12" ht="15.75" x14ac:dyDescent="0.25">
      <c r="A3" s="4" t="s">
        <v>2</v>
      </c>
      <c r="B3" s="2"/>
    </row>
    <row r="4" spans="1:12" x14ac:dyDescent="0.25">
      <c r="A4" s="5" t="s">
        <v>17</v>
      </c>
      <c r="B4" s="2"/>
    </row>
    <row r="5" spans="1:12" x14ac:dyDescent="0.25">
      <c r="A5" s="5" t="s">
        <v>3</v>
      </c>
      <c r="B5" s="2"/>
    </row>
    <row r="6" spans="1:12" x14ac:dyDescent="0.25">
      <c r="A6" s="5" t="s">
        <v>4</v>
      </c>
      <c r="B6" s="6">
        <v>45991</v>
      </c>
    </row>
    <row r="7" spans="1:12" ht="15.75" thickBot="1" x14ac:dyDescent="0.3"/>
    <row r="8" spans="1:12" ht="16.5" thickTop="1" thickBot="1" x14ac:dyDescent="0.3">
      <c r="A8" s="7" t="s">
        <v>5</v>
      </c>
      <c r="B8" s="8"/>
      <c r="C8" s="8"/>
      <c r="D8" s="8"/>
      <c r="F8" s="21"/>
      <c r="I8" s="8"/>
      <c r="L8" s="8"/>
    </row>
    <row r="9" spans="1:12" ht="16.5" customHeight="1" thickBot="1" x14ac:dyDescent="0.3">
      <c r="A9" s="10" t="s">
        <v>7</v>
      </c>
      <c r="B9" s="11" t="s">
        <v>8</v>
      </c>
      <c r="F9" s="21"/>
    </row>
    <row r="10" spans="1:12" x14ac:dyDescent="0.25">
      <c r="A10" s="12" t="s">
        <v>13</v>
      </c>
      <c r="B10" s="13">
        <v>30475</v>
      </c>
      <c r="F10" s="21"/>
    </row>
    <row r="11" spans="1:12" x14ac:dyDescent="0.25">
      <c r="A11" s="14" t="s">
        <v>12</v>
      </c>
      <c r="B11" s="15">
        <v>190530</v>
      </c>
      <c r="F11" s="21"/>
    </row>
    <row r="12" spans="1:12" x14ac:dyDescent="0.25">
      <c r="A12" s="14" t="s">
        <v>15</v>
      </c>
      <c r="B12" s="15">
        <v>1188305.24</v>
      </c>
    </row>
    <row r="13" spans="1:12" ht="15.75" thickBot="1" x14ac:dyDescent="0.3">
      <c r="A13" s="14" t="s">
        <v>14</v>
      </c>
      <c r="B13" s="15">
        <v>1031880.1200000001</v>
      </c>
    </row>
    <row r="14" spans="1:12" ht="15.75" thickBot="1" x14ac:dyDescent="0.3">
      <c r="A14" s="16" t="s">
        <v>9</v>
      </c>
      <c r="B14" s="17">
        <f>SUM(B10:B13)</f>
        <v>2441190.3600000003</v>
      </c>
    </row>
    <row r="16" spans="1:12" x14ac:dyDescent="0.25">
      <c r="J16" s="18"/>
    </row>
    <row r="34" spans="1:2" ht="15.75" thickBot="1" x14ac:dyDescent="0.3"/>
    <row r="35" spans="1:2" ht="16.5" thickTop="1" thickBot="1" x14ac:dyDescent="0.3">
      <c r="A35" s="7" t="s">
        <v>6</v>
      </c>
      <c r="B35" s="9"/>
    </row>
    <row r="36" spans="1:2" ht="15.75" thickBot="1" x14ac:dyDescent="0.3">
      <c r="A36" s="10" t="s">
        <v>7</v>
      </c>
      <c r="B36" s="11" t="s">
        <v>8</v>
      </c>
    </row>
    <row r="37" spans="1:2" x14ac:dyDescent="0.25">
      <c r="A37" s="12" t="s">
        <v>12</v>
      </c>
      <c r="B37" s="13">
        <v>9106872.8600000031</v>
      </c>
    </row>
    <row r="38" spans="1:2" x14ac:dyDescent="0.25">
      <c r="A38" s="14" t="s">
        <v>11</v>
      </c>
      <c r="B38" s="15">
        <v>18766132.449999996</v>
      </c>
    </row>
    <row r="39" spans="1:2" x14ac:dyDescent="0.25">
      <c r="A39" s="14" t="s">
        <v>15</v>
      </c>
      <c r="B39" s="15">
        <v>13328567.66</v>
      </c>
    </row>
    <row r="40" spans="1:2" ht="15.75" thickBot="1" x14ac:dyDescent="0.3">
      <c r="A40" s="14" t="s">
        <v>16</v>
      </c>
      <c r="B40" s="15">
        <v>30568.989596628999</v>
      </c>
    </row>
    <row r="41" spans="1:2" ht="15.75" thickBot="1" x14ac:dyDescent="0.3">
      <c r="A41" s="16" t="s">
        <v>9</v>
      </c>
      <c r="B41" s="17">
        <f>SUM(B37:B40)</f>
        <v>41232141.959596626</v>
      </c>
    </row>
    <row r="43" spans="1:2" x14ac:dyDescent="0.25">
      <c r="A43" s="19" t="s">
        <v>10</v>
      </c>
    </row>
    <row r="44" spans="1:2" x14ac:dyDescent="0.25">
      <c r="A44" s="20" t="s">
        <v>18</v>
      </c>
    </row>
  </sheetData>
  <pageMargins left="0.70866141732283472" right="0.70866141732283472" top="0.74803149606299213" bottom="0.74803149606299213" header="0.31496062992125984" footer="0.31496062992125984"/>
  <pageSetup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DIV. INSTR. (EXTRANJERO (Pub)</vt:lpstr>
      <vt:lpstr>'DIV. INSTR. (EXTRANJERO (Pub)'!Área_de_impresión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2024-02-06T14:52:28Z</dcterms:created>
  <dcterms:modified xsi:type="dcterms:W3CDTF">2026-01-15T13:12:24Z</dcterms:modified>
</cp:coreProperties>
</file>